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<sst xmlns="http://schemas.openxmlformats.org/spreadsheetml/2006/main" count="330" uniqueCount="232">
  <si>
    <t>表1</t>
  </si>
  <si>
    <t>收支总表</t>
  </si>
  <si>
    <t xml:space="preserve">填报单位：[218007014]荆州市长江河道管理局测量队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</si>
  <si>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</si>
  <si>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</si>
  <si>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</si>
  <si>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</si>
  <si>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</si>
  <si>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</si>
  <si>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</si>
  <si>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</si>
  <si>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</si>
  <si>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</si>
  <si>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</si>
  <si>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</si>
  <si>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</si>
  <si>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</si>
  <si>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</si>
  <si>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</si>
  <si>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</si>
  <si>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</si>
  <si>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</si>
  <si>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</si>
  <si>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</si>
  <si>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</si>
  <si>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</si>
  <si>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</si>
  <si>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</si>
  <si>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</si>
  <si>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</si>
  <si>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</si>
  <si>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</si>
  <si>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</si>
  <si>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</si>
  <si>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</si>
  <si>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</si>
  <si>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</si>
  <si>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</si>
  <si>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</si>
  <si>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</si>
  <si>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</si>
  <si>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</si>
  <si>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</si>
  <si>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</si>
  <si>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</si>
  <si>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</si>
  <si>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</si>
  <si>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</si>
  <si>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</si>
  <si>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</si>
  <si>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</si>
  <si>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</si>
  <si>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</si>
  <si>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</si>
  <si>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</si>
  <si>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</si>
  <si>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</si>
  <si>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</si>
  <si>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</si>
  <si>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</si>
  <si>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</si>
  <si>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</si>
  <si>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</si>
  <si>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</si>
  <si>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</si>
  <si>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</si>
  <si>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</si>
  <si>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</si>
  <si>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</si>
  <si>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</si>
  <si>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</si>
  <si>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</si>
  <si>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</si>
  <si>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</si>
  <si>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</si>
  <si>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</si>
  <si>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218007014</t>
  </si>
  <si>
    <t>　荆州市长江河道管理局测量队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</si>
  <si>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</si>
  <si>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</si>
  <si>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</si>
  <si>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</si>
  <si>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</si>
  <si>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</si>
  <si>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</si>
  <si>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</si>
  <si>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</si>
  <si>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</si>
  <si>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</si>
  <si>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</si>
  <si>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</si>
  <si>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</si>
  <si>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</si>
  <si>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</si>
  <si>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</si>
  <si>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</si>
  <si>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</si>
  <si>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</si>
  <si>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</si>
  <si>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</si>
  <si>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</si>
  <si>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</si>
  <si>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</si>
  <si>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</si>
  <si>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</si>
  <si>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</si>
  <si>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</si>
  <si>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</si>
  <si>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</si>
  <si>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</si>
  <si>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</si>
  <si>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</si>
  <si>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</si>
  <si>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填报单位:[218007014]荆州市长江河道管理局测量队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</si>
  <si>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</si>
  <si>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</si>
  <si>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</si>
  <si>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</si>
  <si>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</si>
  <si>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</si>
  <si>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</si>
  <si>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</si>
  <si>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</si>
  <si>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</si>
  <si>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</si>
  <si>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</si>
  <si>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</si>
  <si>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</si>
  <si>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</si>
  <si>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</si>
  <si>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</si>
  <si>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</si>
  <si>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</si>
  <si>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</si>
  <si>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</si>
  <si>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</si>
  <si>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</si>
  <si>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</si>
  <si>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</si>
  <si>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</si>
  <si>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</si>
  <si>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</si>
  <si>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</si>
  <si>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</si>
  <si>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</si>
  <si>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</si>
  <si>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</si>
  <si>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</si>
  <si>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</si>
  <si>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</si>
  <si>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</si>
  <si>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</si>
  <si>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</si>
  <si>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</si>
  <si>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</si>
  <si>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</si>
  <si>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</si>
  <si>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</si>
  <si>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</si>
  <si>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</si>
  <si>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</si>
  <si>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</si>
  <si>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</si>
  <si>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</si>
  <si>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</si>
  <si>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</si>
  <si>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</si>
  <si>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</si>
  <si>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</si>
  <si>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</si>
  <si>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</si>
  <si>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</si>
  <si>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</si>
  <si>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</si>
  <si>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</si>
  <si>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</si>
  <si>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</si>
  <si>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</si>
  <si>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</si>
  <si>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</si>
  <si>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</si>
  <si>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</si>
  <si>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</si>
  <si>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</si>
  <si>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</si>
  <si>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</si>
  <si>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</si>
  <si>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</si>
  <si>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</si>
  <si>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</si>
  <si>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</si>
  <si>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</si>
  <si>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</si>
  <si>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</si>
  <si>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</si>
  <si>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</si>
  <si>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</si>
  <si>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</si>
  <si>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</si>
  <si>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</si>
  <si>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</si>
  <si>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</si>
  <si>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</si>
  <si>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</si>
  <si>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</si>
  <si>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</si>
  <si>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</si>
  <si>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</si>
  <si>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</si>
  <si>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</si>
  <si>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</si>
  <si>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</si>
  <si>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</si>
  <si>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</si>
  <si>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</si>
  <si>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</si>
  <si>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</si>
  <si>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</si>
  <si>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</si>
  <si>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</si>
  <si>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</si>
  <si>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</si>
  <si>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</si>
  <si>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</si>
  <si>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</si>
  <si>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</si>
  <si>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</si>
  <si>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</si>
  <si>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</si>
  <si>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荆州市长江河道管理局测量队</t>
  </si>
  <si>
    <t>本级支出项目</t>
  </si>
  <si>
    <t>　水利工程运行维护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</si>
</sst>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3">
      <selection activeCell="B6" sqref="B6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1511</v>
      </c>
      <c r="C6" s="20" t="s">
        <v>9</v>
      </c>
      <c r="D6" s="11"/>
    </row>
    <row r="7" spans="1:4" ht="22.5" customHeight="1">
      <c r="A7" s="20" t="s">
        <v>10</v>
      </c>
      <c r="B7" s="11">
        <v>826</v>
      </c>
      <c r="C7" s="20" t="s">
        <v>11</v>
      </c>
      <c r="D7" s="11"/>
    </row>
    <row r="8" spans="1:4" ht="22.5" customHeight="1">
      <c r="A8" s="20" t="s">
        <v>12</v>
      </c>
      <c r="B8" s="11">
        <v>225</v>
      </c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460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167.6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1320.4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>
        <v>40</v>
      </c>
      <c r="C22" s="20" t="s">
        <v>41</v>
      </c>
      <c r="D22" s="11">
        <v>63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1551</v>
      </c>
      <c r="C31" s="20" t="s">
        <v>50</v>
      </c>
      <c r="D31" s="11">
        <f>D7+D8+D9+D10+D11+D12+D13+D14+D15+D16+D17+D18+D19+D20+D21+D22+D23+D24+D25+D26+D27+D28+D29+D6</f>
        <v>1551</v>
      </c>
    </row>
    <row r="32" spans="1:4" ht="22.5" customHeight="1">
      <c r="A32" s="20" t="s">
        <v>51</v>
      </c>
      <c r="B32" s="11"/>
      <c r="C32" s="20" t="s">
        <v>52</v>
      </c>
      <c r="D32" s="11"/>
    </row>
    <row r="33" spans="1:4" ht="22.5" customHeight="1">
      <c r="A33" s="20" t="s">
        <v>53</v>
      </c>
      <c r="B33" s="11">
        <f>B31+B32</f>
        <v>1551</v>
      </c>
      <c r="C33" s="20" t="s">
        <v>54</v>
      </c>
      <c r="D33" s="11">
        <f>B33</f>
        <v>1551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M6" sqref="M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1551</v>
      </c>
      <c r="D6" s="29">
        <f>E6+F6+G6+H6+I6+J6+K6+L6+M6</f>
        <v>1551</v>
      </c>
      <c r="E6" s="30">
        <v>1511</v>
      </c>
      <c r="F6" s="30"/>
      <c r="G6" s="30"/>
      <c r="H6" s="30"/>
      <c r="I6" s="30"/>
      <c r="J6" s="30"/>
      <c r="K6" s="30"/>
      <c r="L6" s="30"/>
      <c r="M6" s="30">
        <v>40</v>
      </c>
      <c r="N6" s="30"/>
      <c r="O6" s="30"/>
      <c r="P6" s="30"/>
      <c r="Q6" s="30"/>
      <c r="R6" s="30"/>
      <c r="S6" s="30"/>
    </row>
    <row r="7" spans="1:19" ht="27.75" customHeight="1">
      <c r="A7" s="8" t="s">
        <v>74</v>
      </c>
      <c r="B7" s="8" t="s">
        <v>75</v>
      </c>
      <c r="C7" s="29">
        <f>D7+N7</f>
        <v>1551</v>
      </c>
      <c r="D7" s="29">
        <f>E7+F7+G7+H7+I7+J7+K7+L7+M7</f>
        <v>1551</v>
      </c>
      <c r="E7" s="30">
        <v>1511</v>
      </c>
      <c r="F7" s="30"/>
      <c r="G7" s="30"/>
      <c r="H7" s="30"/>
      <c r="I7" s="30"/>
      <c r="J7" s="30"/>
      <c r="K7" s="30"/>
      <c r="L7" s="30"/>
      <c r="M7" s="30">
        <v>40</v>
      </c>
      <c r="N7" s="30"/>
      <c r="O7" s="30"/>
      <c r="P7" s="30"/>
      <c r="Q7" s="30"/>
      <c r="R7" s="30"/>
      <c r="S7" s="30"/>
    </row>
    <row r="8" spans="1:19" ht="27.75" customHeight="1">
      <c r="A8" s="10" t="s">
        <v>76</v>
      </c>
      <c r="B8" s="10" t="s">
        <v>77</v>
      </c>
      <c r="C8" s="31">
        <f>D8+N8</f>
        <v>1551</v>
      </c>
      <c r="D8" s="31">
        <f>E8+F8+G8+H8+I8+J8+K8+L8+M8</f>
        <v>1551</v>
      </c>
      <c r="E8" s="32">
        <v>1511</v>
      </c>
      <c r="F8" s="32"/>
      <c r="G8" s="32"/>
      <c r="H8" s="32"/>
      <c r="I8" s="32"/>
      <c r="J8" s="32"/>
      <c r="K8" s="32"/>
      <c r="L8" s="32"/>
      <c r="M8" s="32">
        <v>40</v>
      </c>
      <c r="N8" s="32"/>
      <c r="O8" s="32"/>
      <c r="P8" s="32"/>
      <c r="Q8" s="32"/>
      <c r="R8" s="32"/>
      <c r="S8" s="32"/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1551</v>
      </c>
      <c r="D5" s="9">
        <v>1007</v>
      </c>
      <c r="E5" s="9">
        <v>544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167.6</v>
      </c>
      <c r="D6" s="9">
        <v>167.6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167.6</v>
      </c>
      <c r="D7" s="9">
        <v>167.6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51.6</v>
      </c>
      <c r="D8" s="11">
        <v>51.6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77</v>
      </c>
      <c r="D9" s="11">
        <v>77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39</v>
      </c>
      <c r="D10" s="11">
        <v>39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1320.4</v>
      </c>
      <c r="D11" s="9">
        <v>776.4</v>
      </c>
      <c r="E11" s="9">
        <v>544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1320.4</v>
      </c>
      <c r="D12" s="9">
        <v>776.4</v>
      </c>
      <c r="E12" s="9">
        <v>544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544</v>
      </c>
      <c r="D13" s="11"/>
      <c r="E13" s="11">
        <v>544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776.4</v>
      </c>
      <c r="D14" s="11">
        <v>776.4</v>
      </c>
      <c r="E14" s="11"/>
      <c r="F14" s="14"/>
      <c r="G14" s="26"/>
      <c r="H14" s="26"/>
    </row>
    <row r="15" spans="1:8" ht="28.5" customHeight="1">
      <c r="A15" s="15" t="s">
        <v>105</v>
      </c>
      <c r="B15" s="15" t="s">
        <v>106</v>
      </c>
      <c r="C15" s="9">
        <v>63</v>
      </c>
      <c r="D15" s="9">
        <v>63</v>
      </c>
      <c r="E15" s="9"/>
      <c r="F15" s="24"/>
      <c r="G15" s="25"/>
      <c r="H15" s="25"/>
    </row>
    <row r="16" spans="1:8" ht="28.5" customHeight="1">
      <c r="A16" s="15" t="s">
        <v>107</v>
      </c>
      <c r="B16" s="15" t="s">
        <v>108</v>
      </c>
      <c r="C16" s="9">
        <v>63</v>
      </c>
      <c r="D16" s="9">
        <v>63</v>
      </c>
      <c r="E16" s="9"/>
      <c r="F16" s="24"/>
      <c r="G16" s="25"/>
      <c r="H16" s="25"/>
    </row>
    <row r="17" spans="1:8" ht="28.5" customHeight="1">
      <c r="A17" s="16" t="s">
        <v>109</v>
      </c>
      <c r="B17" s="16" t="s">
        <v>110</v>
      </c>
      <c r="C17" s="11">
        <v>63</v>
      </c>
      <c r="D17" s="11">
        <v>63</v>
      </c>
      <c r="E17" s="11"/>
      <c r="F17" s="14"/>
      <c r="G17" s="26"/>
      <c r="H17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3">
      <selection activeCell="B11" sqref="B1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111</v>
      </c>
      <c r="B1" s="17"/>
      <c r="C1" s="17"/>
      <c r="D1" s="17"/>
    </row>
    <row r="2" spans="1:4" ht="22.5" customHeight="1">
      <c r="A2" s="3" t="s">
        <v>112</v>
      </c>
      <c r="B2" s="18"/>
      <c r="C2" s="18"/>
      <c r="D2" s="18"/>
    </row>
    <row r="3" spans="1:4" ht="22.5" customHeight="1">
      <c r="A3" s="19" t="s">
        <v>113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114</v>
      </c>
      <c r="B5" s="6" t="s">
        <v>7</v>
      </c>
      <c r="C5" s="6" t="s">
        <v>114</v>
      </c>
      <c r="D5" s="6" t="s">
        <v>7</v>
      </c>
    </row>
    <row r="6" spans="1:4" ht="22.5" customHeight="1">
      <c r="A6" s="20" t="s">
        <v>115</v>
      </c>
      <c r="B6" s="11">
        <f>B7+B14+B17</f>
        <v>1511</v>
      </c>
      <c r="C6" s="20" t="s">
        <v>116</v>
      </c>
      <c r="D6" s="11">
        <f>D7+D8+D9+D10+D11+D12+D13+D14+D15+D16+D17+D18+D19+D20+D21+D22+D23+D24+D25+D26+D27+D28+D29+D30</f>
        <v>1511</v>
      </c>
    </row>
    <row r="7" spans="1:4" ht="22.5" customHeight="1">
      <c r="A7" s="20" t="s">
        <v>117</v>
      </c>
      <c r="B7" s="11">
        <f>B8+B9+B10+B11+B12+B13</f>
        <v>1511</v>
      </c>
      <c r="C7" s="20" t="s">
        <v>118</v>
      </c>
      <c r="D7" s="11"/>
    </row>
    <row r="8" spans="1:4" ht="22.5" customHeight="1">
      <c r="A8" s="20" t="s">
        <v>10</v>
      </c>
      <c r="B8" s="11">
        <v>826</v>
      </c>
      <c r="C8" s="20" t="s">
        <v>119</v>
      </c>
      <c r="D8" s="11"/>
    </row>
    <row r="9" spans="1:4" ht="22.5" customHeight="1">
      <c r="A9" s="20" t="s">
        <v>12</v>
      </c>
      <c r="B9" s="11">
        <v>225</v>
      </c>
      <c r="C9" s="20" t="s">
        <v>120</v>
      </c>
      <c r="D9" s="11"/>
    </row>
    <row r="10" spans="1:4" ht="22.5" customHeight="1">
      <c r="A10" s="20" t="s">
        <v>14</v>
      </c>
      <c r="B10" s="11"/>
      <c r="C10" s="20" t="s">
        <v>121</v>
      </c>
      <c r="D10" s="11"/>
    </row>
    <row r="11" spans="1:4" ht="22.5" customHeight="1">
      <c r="A11" s="20" t="s">
        <v>16</v>
      </c>
      <c r="B11" s="11">
        <v>460</v>
      </c>
      <c r="C11" s="20" t="s">
        <v>122</v>
      </c>
      <c r="D11" s="11"/>
    </row>
    <row r="12" spans="1:4" ht="22.5" customHeight="1">
      <c r="A12" s="20" t="s">
        <v>18</v>
      </c>
      <c r="B12" s="11"/>
      <c r="C12" s="20" t="s">
        <v>123</v>
      </c>
      <c r="D12" s="11">
        <v>157.6</v>
      </c>
    </row>
    <row r="13" spans="1:4" ht="22.5" customHeight="1">
      <c r="A13" s="20" t="s">
        <v>20</v>
      </c>
      <c r="B13" s="11"/>
      <c r="C13" s="20" t="s">
        <v>124</v>
      </c>
      <c r="D13" s="11"/>
    </row>
    <row r="14" spans="1:4" ht="22.5" customHeight="1">
      <c r="A14" s="20" t="s">
        <v>125</v>
      </c>
      <c r="B14" s="11"/>
      <c r="C14" s="20" t="s">
        <v>126</v>
      </c>
      <c r="D14" s="11"/>
    </row>
    <row r="15" spans="1:4" ht="22.5" customHeight="1">
      <c r="A15" s="20" t="s">
        <v>24</v>
      </c>
      <c r="B15" s="11"/>
      <c r="C15" s="20" t="s">
        <v>127</v>
      </c>
      <c r="D15" s="11"/>
    </row>
    <row r="16" spans="1:4" ht="22.5" customHeight="1">
      <c r="A16" s="20" t="s">
        <v>26</v>
      </c>
      <c r="B16" s="11"/>
      <c r="C16" s="20" t="s">
        <v>128</v>
      </c>
      <c r="D16" s="11">
        <v>1290.4</v>
      </c>
    </row>
    <row r="17" spans="1:4" ht="22.5" customHeight="1">
      <c r="A17" s="20" t="s">
        <v>129</v>
      </c>
      <c r="B17" s="11"/>
      <c r="C17" s="20" t="s">
        <v>130</v>
      </c>
      <c r="D17" s="11"/>
    </row>
    <row r="18" spans="1:4" ht="22.5" customHeight="1">
      <c r="A18" s="20" t="s">
        <v>131</v>
      </c>
      <c r="B18" s="11"/>
      <c r="C18" s="20" t="s">
        <v>132</v>
      </c>
      <c r="D18" s="11"/>
    </row>
    <row r="19" spans="1:4" ht="22.5" customHeight="1">
      <c r="A19" s="20" t="s">
        <v>117</v>
      </c>
      <c r="B19" s="11"/>
      <c r="C19" s="20" t="s">
        <v>133</v>
      </c>
      <c r="D19" s="11"/>
    </row>
    <row r="20" spans="1:4" ht="22.5" customHeight="1">
      <c r="A20" s="20" t="s">
        <v>125</v>
      </c>
      <c r="B20" s="11"/>
      <c r="C20" s="20" t="s">
        <v>134</v>
      </c>
      <c r="D20" s="11"/>
    </row>
    <row r="21" spans="1:4" ht="22.5" customHeight="1">
      <c r="A21" s="20" t="s">
        <v>129</v>
      </c>
      <c r="B21" s="11"/>
      <c r="C21" s="20" t="s">
        <v>135</v>
      </c>
      <c r="D21" s="11"/>
    </row>
    <row r="22" spans="1:4" ht="22.5" customHeight="1">
      <c r="A22" s="20"/>
      <c r="B22" s="21"/>
      <c r="C22" s="20" t="s">
        <v>136</v>
      </c>
      <c r="D22" s="11"/>
    </row>
    <row r="23" spans="1:4" ht="22.5" customHeight="1">
      <c r="A23" s="20"/>
      <c r="B23" s="21"/>
      <c r="C23" s="20" t="s">
        <v>137</v>
      </c>
      <c r="D23" s="11">
        <v>63</v>
      </c>
    </row>
    <row r="24" spans="1:4" ht="22.5" customHeight="1">
      <c r="A24" s="20"/>
      <c r="B24" s="21"/>
      <c r="C24" s="20" t="s">
        <v>138</v>
      </c>
      <c r="D24" s="11"/>
    </row>
    <row r="25" spans="1:4" ht="22.5" customHeight="1">
      <c r="A25" s="20"/>
      <c r="B25" s="21"/>
      <c r="C25" s="20" t="s">
        <v>139</v>
      </c>
      <c r="D25" s="11"/>
    </row>
    <row r="26" spans="1:4" ht="22.5" customHeight="1">
      <c r="A26" s="20"/>
      <c r="B26" s="21"/>
      <c r="C26" s="20" t="s">
        <v>140</v>
      </c>
      <c r="D26" s="11"/>
    </row>
    <row r="27" spans="1:4" ht="22.5" customHeight="1">
      <c r="A27" s="20"/>
      <c r="B27" s="21"/>
      <c r="C27" s="20" t="s">
        <v>141</v>
      </c>
      <c r="D27" s="11"/>
    </row>
    <row r="28" spans="1:4" ht="22.5" customHeight="1">
      <c r="A28" s="20"/>
      <c r="B28" s="21"/>
      <c r="C28" s="20" t="s">
        <v>142</v>
      </c>
      <c r="D28" s="11"/>
    </row>
    <row r="29" spans="1:4" ht="22.5" customHeight="1">
      <c r="A29" s="20"/>
      <c r="B29" s="21"/>
      <c r="C29" s="20" t="s">
        <v>143</v>
      </c>
      <c r="D29" s="11"/>
    </row>
    <row r="30" spans="1:4" ht="22.5" customHeight="1">
      <c r="A30" s="20"/>
      <c r="B30" s="21"/>
      <c r="C30" s="20" t="s">
        <v>144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145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146</v>
      </c>
      <c r="B34" s="23">
        <f>B6+B18</f>
        <v>1511</v>
      </c>
      <c r="C34" s="22" t="s">
        <v>147</v>
      </c>
      <c r="D34" s="23">
        <f>D6</f>
        <v>1511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F6" sqref="F6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148</v>
      </c>
      <c r="B1" s="2"/>
      <c r="C1" s="2"/>
      <c r="D1" s="2"/>
      <c r="E1" s="2"/>
      <c r="F1" s="2"/>
      <c r="G1" s="2"/>
    </row>
    <row r="2" spans="1:7" ht="37.5" customHeight="1">
      <c r="A2" s="3" t="s">
        <v>149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150</v>
      </c>
      <c r="F5" s="6" t="s">
        <v>151</v>
      </c>
      <c r="G5" s="6"/>
    </row>
    <row r="6" spans="1:7" ht="21" customHeight="1">
      <c r="A6" s="8" t="s">
        <v>73</v>
      </c>
      <c r="B6" s="8" t="s">
        <v>60</v>
      </c>
      <c r="C6" s="9">
        <v>1511</v>
      </c>
      <c r="D6" s="9">
        <v>967</v>
      </c>
      <c r="E6" s="9">
        <v>826</v>
      </c>
      <c r="F6" s="9">
        <v>141</v>
      </c>
      <c r="G6" s="9">
        <v>544</v>
      </c>
    </row>
    <row r="7" spans="1:7" ht="21" customHeight="1">
      <c r="A7" s="8" t="s">
        <v>87</v>
      </c>
      <c r="B7" s="8" t="s">
        <v>88</v>
      </c>
      <c r="C7" s="9">
        <v>157.6</v>
      </c>
      <c r="D7" s="9">
        <v>157.6</v>
      </c>
      <c r="E7" s="9">
        <v>157.6</v>
      </c>
      <c r="F7" s="9"/>
      <c r="G7" s="9"/>
    </row>
    <row r="8" spans="1:7" ht="21" customHeight="1">
      <c r="A8" s="8" t="s">
        <v>89</v>
      </c>
      <c r="B8" s="8" t="s">
        <v>90</v>
      </c>
      <c r="C8" s="9">
        <v>157.6</v>
      </c>
      <c r="D8" s="9">
        <v>157.6</v>
      </c>
      <c r="E8" s="9">
        <v>157.6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41.6</v>
      </c>
      <c r="D9" s="11">
        <v>41.6</v>
      </c>
      <c r="E9" s="11">
        <v>41.6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77</v>
      </c>
      <c r="D10" s="11">
        <v>77</v>
      </c>
      <c r="E10" s="11">
        <v>77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39</v>
      </c>
      <c r="D11" s="11">
        <v>39</v>
      </c>
      <c r="E11" s="11">
        <v>39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1290.4</v>
      </c>
      <c r="D12" s="9">
        <v>746.4</v>
      </c>
      <c r="E12" s="9">
        <v>605.4</v>
      </c>
      <c r="F12" s="9">
        <v>141</v>
      </c>
      <c r="G12" s="9">
        <v>544</v>
      </c>
    </row>
    <row r="13" spans="1:7" ht="21" customHeight="1">
      <c r="A13" s="8" t="s">
        <v>99</v>
      </c>
      <c r="B13" s="8" t="s">
        <v>100</v>
      </c>
      <c r="C13" s="9">
        <v>1290.4</v>
      </c>
      <c r="D13" s="9">
        <v>746.4</v>
      </c>
      <c r="E13" s="9">
        <v>605.4</v>
      </c>
      <c r="F13" s="9">
        <v>141</v>
      </c>
      <c r="G13" s="9">
        <v>544</v>
      </c>
    </row>
    <row r="14" spans="1:7" ht="21" customHeight="1">
      <c r="A14" s="10" t="s">
        <v>101</v>
      </c>
      <c r="B14" s="10" t="s">
        <v>102</v>
      </c>
      <c r="C14" s="11">
        <v>544</v>
      </c>
      <c r="D14" s="11"/>
      <c r="E14" s="11"/>
      <c r="F14" s="11"/>
      <c r="G14" s="11">
        <v>544</v>
      </c>
    </row>
    <row r="15" spans="1:7" ht="21" customHeight="1">
      <c r="A15" s="10" t="s">
        <v>103</v>
      </c>
      <c r="B15" s="10" t="s">
        <v>104</v>
      </c>
      <c r="C15" s="11">
        <v>746.4</v>
      </c>
      <c r="D15" s="11">
        <v>746.4</v>
      </c>
      <c r="E15" s="11">
        <v>605.4</v>
      </c>
      <c r="F15" s="11">
        <v>141</v>
      </c>
      <c r="G15" s="11"/>
    </row>
    <row r="16" spans="1:7" ht="21" customHeight="1">
      <c r="A16" s="8" t="s">
        <v>105</v>
      </c>
      <c r="B16" s="8" t="s">
        <v>106</v>
      </c>
      <c r="C16" s="9">
        <v>63</v>
      </c>
      <c r="D16" s="9">
        <v>63</v>
      </c>
      <c r="E16" s="9">
        <v>63</v>
      </c>
      <c r="F16" s="9"/>
      <c r="G16" s="9"/>
    </row>
    <row r="17" spans="1:7" ht="21" customHeight="1">
      <c r="A17" s="8" t="s">
        <v>107</v>
      </c>
      <c r="B17" s="8" t="s">
        <v>108</v>
      </c>
      <c r="C17" s="9">
        <v>63</v>
      </c>
      <c r="D17" s="9">
        <v>63</v>
      </c>
      <c r="E17" s="9">
        <v>63</v>
      </c>
      <c r="F17" s="9"/>
      <c r="G17" s="9"/>
    </row>
    <row r="18" spans="1:7" ht="21" customHeight="1">
      <c r="A18" s="10" t="s">
        <v>109</v>
      </c>
      <c r="B18" s="10" t="s">
        <v>110</v>
      </c>
      <c r="C18" s="11">
        <v>63</v>
      </c>
      <c r="D18" s="11">
        <v>63</v>
      </c>
      <c r="E18" s="11">
        <v>63</v>
      </c>
      <c r="F18" s="11"/>
      <c r="G18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2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152</v>
      </c>
      <c r="B1" s="2"/>
      <c r="C1" s="2"/>
      <c r="D1" s="2"/>
      <c r="E1" s="2"/>
      <c r="F1" s="2"/>
      <c r="G1" s="2"/>
    </row>
    <row r="2" spans="1:7" ht="37.5" customHeight="1">
      <c r="A2" s="3" t="s">
        <v>153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154</v>
      </c>
      <c r="B4" s="6"/>
      <c r="C4" s="6" t="s">
        <v>155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150</v>
      </c>
      <c r="E5" s="6" t="s">
        <v>151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967</v>
      </c>
      <c r="D6" s="9">
        <v>826</v>
      </c>
      <c r="E6" s="9">
        <v>141</v>
      </c>
      <c r="F6" s="2"/>
      <c r="G6" s="2"/>
    </row>
    <row r="7" spans="1:7" ht="21" customHeight="1">
      <c r="A7" s="15" t="s">
        <v>156</v>
      </c>
      <c r="B7" s="15" t="s">
        <v>157</v>
      </c>
      <c r="C7" s="9">
        <v>763.18</v>
      </c>
      <c r="D7" s="9">
        <v>763.18</v>
      </c>
      <c r="E7" s="9"/>
      <c r="F7" s="2"/>
      <c r="G7" s="2"/>
    </row>
    <row r="8" spans="1:5" ht="21" customHeight="1">
      <c r="A8" s="16" t="s">
        <v>158</v>
      </c>
      <c r="B8" s="16" t="s">
        <v>159</v>
      </c>
      <c r="C8" s="11">
        <v>168.18</v>
      </c>
      <c r="D8" s="11">
        <v>168.18</v>
      </c>
      <c r="E8" s="11"/>
    </row>
    <row r="9" spans="1:5" ht="21" customHeight="1">
      <c r="A9" s="16" t="s">
        <v>160</v>
      </c>
      <c r="B9" s="16" t="s">
        <v>161</v>
      </c>
      <c r="C9" s="11">
        <v>33</v>
      </c>
      <c r="D9" s="11">
        <v>33</v>
      </c>
      <c r="E9" s="11"/>
    </row>
    <row r="10" spans="1:5" ht="21" customHeight="1">
      <c r="A10" s="16" t="s">
        <v>162</v>
      </c>
      <c r="B10" s="16" t="s">
        <v>163</v>
      </c>
      <c r="C10" s="11">
        <v>328</v>
      </c>
      <c r="D10" s="11">
        <v>328</v>
      </c>
      <c r="E10" s="11"/>
    </row>
    <row r="11" spans="1:5" ht="21" customHeight="1">
      <c r="A11" s="16" t="s">
        <v>164</v>
      </c>
      <c r="B11" s="16" t="s">
        <v>165</v>
      </c>
      <c r="C11" s="11">
        <v>77</v>
      </c>
      <c r="D11" s="11">
        <v>77</v>
      </c>
      <c r="E11" s="11"/>
    </row>
    <row r="12" spans="1:5" ht="21" customHeight="1">
      <c r="A12" s="16" t="s">
        <v>166</v>
      </c>
      <c r="B12" s="16" t="s">
        <v>167</v>
      </c>
      <c r="C12" s="11">
        <v>39</v>
      </c>
      <c r="D12" s="11">
        <v>39</v>
      </c>
      <c r="E12" s="11"/>
    </row>
    <row r="13" spans="1:5" ht="21" customHeight="1">
      <c r="A13" s="16" t="s">
        <v>168</v>
      </c>
      <c r="B13" s="16" t="s">
        <v>169</v>
      </c>
      <c r="C13" s="11">
        <v>55</v>
      </c>
      <c r="D13" s="11">
        <v>55</v>
      </c>
      <c r="E13" s="11"/>
    </row>
    <row r="14" spans="1:5" ht="21" customHeight="1">
      <c r="A14" s="16" t="s">
        <v>170</v>
      </c>
      <c r="B14" s="16" t="s">
        <v>171</v>
      </c>
      <c r="C14" s="11">
        <v>63</v>
      </c>
      <c r="D14" s="11">
        <v>63</v>
      </c>
      <c r="E14" s="11"/>
    </row>
    <row r="15" spans="1:5" ht="21" customHeight="1">
      <c r="A15" s="15" t="s">
        <v>172</v>
      </c>
      <c r="B15" s="15" t="s">
        <v>173</v>
      </c>
      <c r="C15" s="9">
        <v>141</v>
      </c>
      <c r="D15" s="9"/>
      <c r="E15" s="9">
        <v>141</v>
      </c>
    </row>
    <row r="16" spans="1:5" ht="21" customHeight="1">
      <c r="A16" s="16" t="s">
        <v>174</v>
      </c>
      <c r="B16" s="16" t="s">
        <v>175</v>
      </c>
      <c r="C16" s="11">
        <v>6.64</v>
      </c>
      <c r="D16" s="11"/>
      <c r="E16" s="11">
        <v>6.64</v>
      </c>
    </row>
    <row r="17" spans="1:5" ht="21" customHeight="1">
      <c r="A17" s="16" t="s">
        <v>176</v>
      </c>
      <c r="B17" s="16" t="s">
        <v>177</v>
      </c>
      <c r="C17" s="11">
        <v>4</v>
      </c>
      <c r="D17" s="11"/>
      <c r="E17" s="11">
        <v>4</v>
      </c>
    </row>
    <row r="18" spans="1:5" ht="21" customHeight="1">
      <c r="A18" s="16" t="s">
        <v>178</v>
      </c>
      <c r="B18" s="16" t="s">
        <v>179</v>
      </c>
      <c r="C18" s="11">
        <v>0.5</v>
      </c>
      <c r="D18" s="11"/>
      <c r="E18" s="11">
        <v>0.5</v>
      </c>
    </row>
    <row r="19" spans="1:5" ht="21" customHeight="1">
      <c r="A19" s="16" t="s">
        <v>180</v>
      </c>
      <c r="B19" s="16" t="s">
        <v>181</v>
      </c>
      <c r="C19" s="11">
        <v>5</v>
      </c>
      <c r="D19" s="11"/>
      <c r="E19" s="11">
        <v>5</v>
      </c>
    </row>
    <row r="20" spans="1:5" ht="21" customHeight="1">
      <c r="A20" s="16" t="s">
        <v>182</v>
      </c>
      <c r="B20" s="16" t="s">
        <v>183</v>
      </c>
      <c r="C20" s="11">
        <v>0.1</v>
      </c>
      <c r="D20" s="11"/>
      <c r="E20" s="11">
        <v>0.1</v>
      </c>
    </row>
    <row r="21" spans="1:5" ht="21" customHeight="1">
      <c r="A21" s="16" t="s">
        <v>184</v>
      </c>
      <c r="B21" s="16" t="s">
        <v>185</v>
      </c>
      <c r="C21" s="11">
        <v>4.39</v>
      </c>
      <c r="D21" s="11"/>
      <c r="E21" s="11">
        <v>4.39</v>
      </c>
    </row>
    <row r="22" spans="1:5" ht="21" customHeight="1">
      <c r="A22" s="16" t="s">
        <v>186</v>
      </c>
      <c r="B22" s="16" t="s">
        <v>187</v>
      </c>
      <c r="C22" s="11">
        <v>33.76</v>
      </c>
      <c r="D22" s="11"/>
      <c r="E22" s="11">
        <v>33.76</v>
      </c>
    </row>
    <row r="23" spans="1:5" ht="21" customHeight="1">
      <c r="A23" s="16" t="s">
        <v>188</v>
      </c>
      <c r="B23" s="16" t="s">
        <v>189</v>
      </c>
      <c r="C23" s="11">
        <v>1.53</v>
      </c>
      <c r="D23" s="11"/>
      <c r="E23" s="11">
        <v>1.53</v>
      </c>
    </row>
    <row r="24" spans="1:5" ht="21" customHeight="1">
      <c r="A24" s="16" t="s">
        <v>190</v>
      </c>
      <c r="B24" s="16" t="s">
        <v>191</v>
      </c>
      <c r="C24" s="11">
        <v>2.5</v>
      </c>
      <c r="D24" s="11"/>
      <c r="E24" s="11">
        <v>2.5</v>
      </c>
    </row>
    <row r="25" spans="1:5" ht="21" customHeight="1">
      <c r="A25" s="16" t="s">
        <v>192</v>
      </c>
      <c r="B25" s="16" t="s">
        <v>193</v>
      </c>
      <c r="C25" s="11">
        <v>20.94</v>
      </c>
      <c r="D25" s="11"/>
      <c r="E25" s="11">
        <v>20.94</v>
      </c>
    </row>
    <row r="26" spans="1:5" ht="21" customHeight="1">
      <c r="A26" s="16" t="s">
        <v>194</v>
      </c>
      <c r="B26" s="16" t="s">
        <v>195</v>
      </c>
      <c r="C26" s="11">
        <v>9</v>
      </c>
      <c r="D26" s="11"/>
      <c r="E26" s="11">
        <v>9</v>
      </c>
    </row>
    <row r="27" spans="1:5" ht="21" customHeight="1">
      <c r="A27" s="16" t="s">
        <v>196</v>
      </c>
      <c r="B27" s="16" t="s">
        <v>197</v>
      </c>
      <c r="C27" s="11">
        <v>10.5</v>
      </c>
      <c r="D27" s="11"/>
      <c r="E27" s="11">
        <v>10.5</v>
      </c>
    </row>
    <row r="28" spans="1:5" ht="21" customHeight="1">
      <c r="A28" s="16" t="s">
        <v>198</v>
      </c>
      <c r="B28" s="16" t="s">
        <v>199</v>
      </c>
      <c r="C28" s="11">
        <v>18.2</v>
      </c>
      <c r="D28" s="11"/>
      <c r="E28" s="11">
        <v>18.2</v>
      </c>
    </row>
    <row r="29" spans="1:5" ht="21" customHeight="1">
      <c r="A29" s="16" t="s">
        <v>200</v>
      </c>
      <c r="B29" s="16" t="s">
        <v>201</v>
      </c>
      <c r="C29" s="11">
        <v>1</v>
      </c>
      <c r="D29" s="11"/>
      <c r="E29" s="11">
        <v>1</v>
      </c>
    </row>
    <row r="30" spans="1:5" ht="21" customHeight="1">
      <c r="A30" s="16" t="s">
        <v>202</v>
      </c>
      <c r="B30" s="16" t="s">
        <v>203</v>
      </c>
      <c r="C30" s="11">
        <v>22.94</v>
      </c>
      <c r="D30" s="11"/>
      <c r="E30" s="11">
        <v>22.94</v>
      </c>
    </row>
    <row r="31" spans="1:5" ht="21" customHeight="1">
      <c r="A31" s="15" t="s">
        <v>204</v>
      </c>
      <c r="B31" s="15" t="s">
        <v>205</v>
      </c>
      <c r="C31" s="9">
        <v>62.82</v>
      </c>
      <c r="D31" s="9">
        <v>62.82</v>
      </c>
      <c r="E31" s="9"/>
    </row>
    <row r="32" spans="1:5" ht="21" customHeight="1">
      <c r="A32" s="16" t="s">
        <v>206</v>
      </c>
      <c r="B32" s="16" t="s">
        <v>207</v>
      </c>
      <c r="C32" s="11">
        <v>41.6</v>
      </c>
      <c r="D32" s="11">
        <v>41.6</v>
      </c>
      <c r="E32" s="11"/>
    </row>
    <row r="33" spans="1:5" ht="21" customHeight="1">
      <c r="A33" s="16" t="s">
        <v>208</v>
      </c>
      <c r="B33" s="16" t="s">
        <v>209</v>
      </c>
      <c r="C33" s="11">
        <v>21.22</v>
      </c>
      <c r="D33" s="11">
        <v>21.22</v>
      </c>
      <c r="E33" s="11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12.75" customHeight="1">
      <c r="A43" s="2"/>
      <c r="B43" s="2"/>
      <c r="C43" s="2"/>
      <c r="D43" s="2"/>
      <c r="E43" s="2"/>
      <c r="F43" s="2"/>
      <c r="G43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2" sqref="A2:F2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210</v>
      </c>
    </row>
    <row r="2" spans="1:6" ht="37.5" customHeight="1">
      <c r="A2" s="3" t="s">
        <v>211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212</v>
      </c>
    </row>
    <row r="4" spans="1:6" ht="21" customHeight="1">
      <c r="A4" s="7" t="s">
        <v>213</v>
      </c>
      <c r="B4" s="7" t="s">
        <v>214</v>
      </c>
      <c r="C4" s="6" t="s">
        <v>215</v>
      </c>
      <c r="D4" s="6"/>
      <c r="E4" s="6"/>
      <c r="F4" s="6" t="s">
        <v>216</v>
      </c>
    </row>
    <row r="5" spans="1:6" ht="21" customHeight="1">
      <c r="A5" s="7"/>
      <c r="B5" s="7"/>
      <c r="C5" s="6" t="s">
        <v>62</v>
      </c>
      <c r="D5" s="6" t="s">
        <v>217</v>
      </c>
      <c r="E5" s="6" t="s">
        <v>218</v>
      </c>
      <c r="F5" s="6"/>
    </row>
    <row r="6" spans="1:6" ht="21" customHeight="1">
      <c r="A6" s="14">
        <v>2.5</v>
      </c>
      <c r="B6" s="14"/>
      <c r="C6" s="11"/>
      <c r="D6" s="11"/>
      <c r="E6" s="11"/>
      <c r="F6" s="11">
        <v>2.5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219</v>
      </c>
      <c r="B1" s="2"/>
      <c r="C1" s="2"/>
      <c r="D1" s="2"/>
      <c r="E1" s="2"/>
      <c r="F1" s="2"/>
      <c r="G1" s="2"/>
    </row>
    <row r="2" spans="1:7" ht="37.5" customHeight="1">
      <c r="A2" s="3" t="s">
        <v>220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221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222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9.14062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225</v>
      </c>
      <c r="B4" s="6" t="s">
        <v>226</v>
      </c>
      <c r="C4" s="6" t="s">
        <v>60</v>
      </c>
      <c r="D4" s="7" t="s">
        <v>227</v>
      </c>
      <c r="E4" s="7"/>
      <c r="F4" s="7"/>
      <c r="G4" s="7" t="s">
        <v>228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544</v>
      </c>
      <c r="D6" s="9">
        <v>544</v>
      </c>
      <c r="E6" s="9"/>
      <c r="F6" s="9"/>
      <c r="G6" s="9"/>
      <c r="H6" s="9"/>
      <c r="I6" s="9"/>
      <c r="J6" s="9"/>
      <c r="K6" s="9"/>
    </row>
    <row r="7" spans="1:11" ht="28.5" customHeight="1">
      <c r="A7" s="8"/>
      <c r="B7" s="8" t="s">
        <v>229</v>
      </c>
      <c r="C7" s="9">
        <f>D7+E7+F7+G7+H7+I7+J7+K7</f>
        <v>544</v>
      </c>
      <c r="D7" s="9">
        <v>544</v>
      </c>
      <c r="E7" s="9"/>
      <c r="F7" s="9"/>
      <c r="G7" s="9"/>
      <c r="H7" s="9"/>
      <c r="I7" s="9"/>
      <c r="J7" s="9"/>
      <c r="K7" s="9"/>
    </row>
    <row r="8" spans="1:11" ht="28.5" customHeight="1">
      <c r="A8" s="10" t="s">
        <v>230</v>
      </c>
      <c r="B8" s="10" t="s">
        <v>231</v>
      </c>
      <c r="C8" s="11">
        <f>D8+E8+F8+G8+H8+I8+J8+K8</f>
        <v>544</v>
      </c>
      <c r="D8" s="11">
        <v>544</v>
      </c>
      <c r="E8" s="11"/>
      <c r="F8" s="11"/>
      <c r="G8" s="11"/>
      <c r="H8" s="11"/>
      <c r="I8" s="11"/>
      <c r="J8" s="11"/>
      <c r="K8" s="11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WPS_1601513501</cp:lastModifiedBy>
  <dcterms:created xsi:type="dcterms:W3CDTF">2024-02-27T02:16:46Z</dcterms:created>
  <dcterms:modified xsi:type="dcterms:W3CDTF">2024-02-29T07:01:04Z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D374E5ED2B994DDCBFAE77327F09EF42_13</vt:lpwstr>
  </property>
  <property fmtid="{D5CDD505-2E9C-101B-9397-08002B2CF9AE}" pid="4" name="KSOProductBuildV">
    <vt:lpwstr>2052-12.1.0.16388</vt:lpwstr>
  </property>
</Properties>
</file>